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765" activeTab="1"/>
  </bookViews>
  <sheets>
    <sheet name="資金計画書" sheetId="6" r:id="rId1"/>
    <sheet name="資金計画書 (記載例)" sheetId="5" r:id="rId2"/>
    <sheet name="Sheet1" sheetId="1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B17" i="6" l="1"/>
  <c r="N28" i="6"/>
  <c r="M28" i="6"/>
  <c r="L28" i="6"/>
  <c r="K28" i="6"/>
  <c r="J28" i="6"/>
  <c r="I28" i="6"/>
  <c r="H28" i="6"/>
  <c r="G28" i="6"/>
  <c r="F28" i="6"/>
  <c r="E28" i="6"/>
  <c r="D28" i="6"/>
  <c r="C28" i="6"/>
  <c r="C29" i="6"/>
  <c r="D29" i="6"/>
  <c r="E29" i="6"/>
  <c r="F29" i="6"/>
  <c r="G29" i="6"/>
  <c r="H29" i="6"/>
  <c r="I29" i="6"/>
  <c r="J29" i="6"/>
  <c r="K29" i="6"/>
  <c r="L29" i="6"/>
  <c r="M29" i="6"/>
  <c r="N29" i="6"/>
  <c r="B27" i="6"/>
  <c r="B26" i="6"/>
  <c r="B25" i="6"/>
  <c r="B24" i="6"/>
  <c r="B23" i="6"/>
  <c r="B22" i="6"/>
  <c r="B21" i="6"/>
  <c r="B20" i="6"/>
  <c r="B19" i="6"/>
  <c r="B18" i="6"/>
  <c r="B28" i="6"/>
  <c r="N12" i="6"/>
  <c r="M12" i="6"/>
  <c r="L12" i="6"/>
  <c r="K12" i="6"/>
  <c r="J12" i="6"/>
  <c r="I12" i="6"/>
  <c r="H12" i="6"/>
  <c r="G12" i="6"/>
  <c r="F12" i="6"/>
  <c r="E12" i="6"/>
  <c r="D12" i="6"/>
  <c r="C12" i="6"/>
  <c r="C13" i="6"/>
  <c r="B11" i="6"/>
  <c r="B10" i="6"/>
  <c r="B9" i="6"/>
  <c r="B8" i="6"/>
  <c r="B7" i="6"/>
  <c r="B6" i="6"/>
  <c r="B5" i="6"/>
  <c r="B12" i="6"/>
  <c r="C12" i="5"/>
  <c r="C13" i="5"/>
  <c r="N28" i="5"/>
  <c r="M28" i="5"/>
  <c r="L28" i="5"/>
  <c r="K28" i="5"/>
  <c r="J28" i="5"/>
  <c r="I28" i="5"/>
  <c r="H28" i="5"/>
  <c r="G28" i="5"/>
  <c r="F28" i="5"/>
  <c r="E28" i="5"/>
  <c r="D28" i="5"/>
  <c r="C28" i="5"/>
  <c r="C29" i="5"/>
  <c r="D29" i="5"/>
  <c r="E29" i="5"/>
  <c r="F29" i="5"/>
  <c r="G29" i="5"/>
  <c r="H29" i="5"/>
  <c r="I29" i="5"/>
  <c r="J29" i="5"/>
  <c r="K29" i="5"/>
  <c r="L29" i="5"/>
  <c r="M29" i="5"/>
  <c r="N29" i="5"/>
  <c r="B27" i="5"/>
  <c r="B26" i="5"/>
  <c r="B25" i="5"/>
  <c r="B24" i="5"/>
  <c r="B23" i="5"/>
  <c r="B22" i="5"/>
  <c r="B21" i="5"/>
  <c r="B20" i="5"/>
  <c r="B19" i="5"/>
  <c r="B18" i="5"/>
  <c r="B17" i="5"/>
  <c r="B28" i="5"/>
  <c r="N12" i="5"/>
  <c r="M12" i="5"/>
  <c r="L12" i="5"/>
  <c r="K12" i="5"/>
  <c r="J12" i="5"/>
  <c r="I12" i="5"/>
  <c r="H12" i="5"/>
  <c r="F12" i="5"/>
  <c r="E12" i="5"/>
  <c r="D12" i="5"/>
  <c r="B11" i="5"/>
  <c r="B10" i="5"/>
  <c r="B9" i="5"/>
  <c r="B8" i="5"/>
  <c r="B6" i="5"/>
  <c r="B5" i="5"/>
  <c r="C31" i="5"/>
  <c r="D13" i="5"/>
  <c r="D13" i="6"/>
  <c r="C31" i="6"/>
  <c r="D31" i="5"/>
  <c r="E13" i="5"/>
  <c r="E13" i="6"/>
  <c r="D31" i="6"/>
  <c r="E31" i="6"/>
  <c r="F13" i="6"/>
  <c r="E31" i="5"/>
  <c r="F13" i="5"/>
  <c r="F31" i="5"/>
  <c r="G13" i="6"/>
  <c r="F31" i="6"/>
  <c r="G31" i="6"/>
  <c r="H13" i="6"/>
  <c r="I13" i="6"/>
  <c r="H31" i="6"/>
  <c r="I31" i="6"/>
  <c r="J13" i="6"/>
  <c r="K13" i="6"/>
  <c r="J31" i="6"/>
  <c r="K31" i="6"/>
  <c r="L13" i="6"/>
  <c r="M13" i="6"/>
  <c r="L31" i="6"/>
  <c r="M31" i="6"/>
  <c r="N13" i="6"/>
  <c r="N31" i="6"/>
  <c r="B12" i="5"/>
  <c r="G7" i="5"/>
  <c r="G12" i="5"/>
  <c r="G13" i="5" s="1"/>
  <c r="G31" i="5" l="1"/>
  <c r="H13" i="5"/>
  <c r="H31" i="5" l="1"/>
  <c r="I13" i="5"/>
  <c r="J13" i="5" l="1"/>
  <c r="I31" i="5"/>
  <c r="J31" i="5" l="1"/>
  <c r="K13" i="5"/>
  <c r="L13" i="5" l="1"/>
  <c r="K31" i="5"/>
  <c r="L31" i="5" l="1"/>
  <c r="M13" i="5"/>
  <c r="M31" i="5" l="1"/>
  <c r="N13" i="5"/>
  <c r="N31" i="5" s="1"/>
</calcChain>
</file>

<file path=xl/sharedStrings.xml><?xml version="1.0" encoding="utf-8"?>
<sst xmlns="http://schemas.openxmlformats.org/spreadsheetml/2006/main" count="86" uniqueCount="32">
  <si>
    <t>科目</t>
    <rPh sb="0" eb="2">
      <t>カモク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</si>
  <si>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</si>
  <si>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</si>
  <si>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</si>
  <si>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</si>
  <si>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</si>
  <si>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</si>
  <si>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</si>
  <si>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</si>
  <si>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</si>
  <si>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</si>
  <si>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</si>
  <si>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</si>
  <si>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小計</t>
    <rPh sb="0" eb="2">
      <t>ショウケイ</t>
    </rPh>
    <phoneticPr fontId="1"/>
  </si>
  <si>
    <t>（単位：千円）</t>
    <rPh sb="1" eb="3">
      <t>タンイ</t>
    </rPh>
    <rPh sb="4" eb="6">
      <t>センエン</t>
    </rPh>
    <phoneticPr fontId="1"/>
  </si>
  <si>
    <t>【収入】</t>
    <rPh sb="1" eb="3">
      <t>シュウニュウ</t>
    </rPh>
    <phoneticPr fontId="4"/>
  </si>
  <si>
    <t>【支出】</t>
    <rPh sb="1" eb="3">
      <t>シシュツ</t>
    </rPh>
    <phoneticPr fontId="4"/>
  </si>
  <si>
    <t>会員会費</t>
    <rPh sb="0" eb="2">
      <t>カイイン</t>
    </rPh>
    <rPh sb="2" eb="4">
      <t>カイヒ</t>
    </rPh>
    <phoneticPr fontId="4"/>
  </si>
  <si>
    <t>HICE補助金</t>
    <rPh sb="4" eb="7">
      <t>ホジョキン</t>
    </rPh>
    <phoneticPr fontId="4"/>
  </si>
  <si>
    <t>参加料</t>
    <rPh sb="0" eb="3">
      <t>サンカリョウ</t>
    </rPh>
    <phoneticPr fontId="4"/>
  </si>
  <si>
    <t>会場費</t>
    <rPh sb="0" eb="2">
      <t>カイジョウ</t>
    </rPh>
    <rPh sb="2" eb="3">
      <t>ヒ</t>
    </rPh>
    <phoneticPr fontId="4"/>
  </si>
  <si>
    <t>人件費</t>
    <rPh sb="0" eb="3">
      <t>ジンケンヒ</t>
    </rPh>
    <phoneticPr fontId="4"/>
  </si>
  <si>
    <t>諸謝金</t>
    <rPh sb="0" eb="1">
      <t>ショ</t>
    </rPh>
    <rPh sb="1" eb="3">
      <t>シャキン</t>
    </rPh>
    <phoneticPr fontId="4"/>
  </si>
  <si>
    <t>旅費交通費</t>
    <rPh sb="0" eb="2">
      <t>リョヒ</t>
    </rPh>
    <rPh sb="2" eb="5">
      <t>コウツウヒ</t>
    </rPh>
    <phoneticPr fontId="4"/>
  </si>
  <si>
    <t>消耗品</t>
    <rPh sb="0" eb="2">
      <t>ショウモウ</t>
    </rPh>
    <rPh sb="2" eb="3">
      <t>ヒン</t>
    </rPh>
    <phoneticPr fontId="4"/>
  </si>
  <si>
    <t>印刷費</t>
    <rPh sb="0" eb="2">
      <t>インサツ</t>
    </rPh>
    <rPh sb="2" eb="3">
      <t>ヒ</t>
    </rPh>
    <phoneticPr fontId="4"/>
  </si>
  <si>
    <t>対象経費</t>
    <rPh sb="0" eb="2">
      <t>タイショウ</t>
    </rPh>
    <rPh sb="2" eb="4">
      <t>ケイヒ</t>
    </rPh>
    <phoneticPr fontId="1"/>
  </si>
  <si>
    <t>通信費</t>
    <rPh sb="0" eb="3">
      <t>ツウシンヒ</t>
    </rPh>
    <phoneticPr fontId="4"/>
  </si>
  <si>
    <t>収入累計</t>
    <rPh sb="0" eb="2">
      <t>シュウニュウ</t>
    </rPh>
    <rPh sb="2" eb="4">
      <t>ルイケイ</t>
    </rPh>
    <phoneticPr fontId="4"/>
  </si>
  <si>
    <t>支出累計</t>
    <rPh sb="0" eb="2">
      <t>シシュツ</t>
    </rPh>
    <rPh sb="2" eb="4">
      <t>ルイケイ</t>
    </rPh>
    <phoneticPr fontId="4"/>
  </si>
  <si>
    <t>収支差引</t>
    <rPh sb="0" eb="2">
      <t>シュウシ</t>
    </rPh>
    <rPh sb="2" eb="4">
      <t>サシヒキ</t>
    </rPh>
    <phoneticPr fontId="4"/>
  </si>
  <si>
    <t>多文化共生・国際交流推進事業費　資金計画書</t>
    <rPh sb="0" eb="3">
      <t>タブンカ</t>
    </rPh>
    <rPh sb="3" eb="5">
      <t>キョウセイ</t>
    </rPh>
    <rPh sb="6" eb="10">
      <t>コクサイコウリュウ</t>
    </rPh>
    <rPh sb="10" eb="12">
      <t>スイシン</t>
    </rPh>
    <rPh sb="12" eb="15">
      <t>ジギョウヒ</t>
    </rPh>
    <rPh sb="16" eb="18">
      <t>シキン</t>
    </rPh>
    <rPh sb="18" eb="20">
      <t>ケイカク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</si>
</sst>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47">
    <xf numFmtId="0" fontId="0" fillId="0" borderId="0" xfId="0">
      <alignment vertical="center"/>
    </xf>
    <xf numFmtId="0" fontId="3" fillId="0" borderId="0" xfId="4" applyFont="1" applyFill="1"/>
    <xf numFmtId="0" fontId="2" fillId="0" borderId="0" xfId="4" applyFont="1" applyFill="1"/>
    <xf numFmtId="0" fontId="2" fillId="0" borderId="0" xfId="4" applyFont="1"/>
    <xf numFmtId="0" fontId="2" fillId="0" borderId="0" xfId="4"/>
    <xf numFmtId="0" fontId="2" fillId="0" borderId="0" xfId="4" applyFont="1" applyFill="1" applyAlignment="1">
      <alignment horizontal="right"/>
    </xf>
    <xf numFmtId="0" fontId="8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5" xfId="3" applyFill="1" applyBorder="1" applyAlignment="1"/>
    <xf numFmtId="0" fontId="8" fillId="0" borderId="6" xfId="3" applyFont="1" applyFill="1" applyBorder="1" applyAlignment="1"/>
    <xf numFmtId="0" fontId="2" fillId="0" borderId="6" xfId="3" applyFill="1" applyBorder="1" applyAlignment="1"/>
    <xf numFmtId="0" fontId="8" fillId="0" borderId="7" xfId="3" applyFont="1" applyFill="1" applyBorder="1" applyAlignment="1"/>
    <xf numFmtId="38" fontId="2" fillId="0" borderId="3" xfId="1" applyFont="1" applyFill="1" applyBorder="1" applyAlignment="1"/>
    <xf numFmtId="38" fontId="2" fillId="2" borderId="3" xfId="1" applyFont="1" applyFill="1" applyBorder="1" applyAlignment="1"/>
    <xf numFmtId="38" fontId="2" fillId="0" borderId="4" xfId="1" applyFont="1" applyFill="1" applyBorder="1" applyAlignment="1"/>
    <xf numFmtId="38" fontId="2" fillId="0" borderId="0" xfId="1" applyFont="1" applyFill="1" applyBorder="1" applyAlignment="1"/>
    <xf numFmtId="0" fontId="6" fillId="0" borderId="0" xfId="4" applyFont="1" applyFill="1"/>
    <xf numFmtId="0" fontId="2" fillId="0" borderId="0" xfId="4" applyFont="1" applyFill="1" applyAlignment="1">
      <alignment horizontal="center" vertical="center"/>
    </xf>
    <xf numFmtId="0" fontId="5" fillId="0" borderId="6" xfId="2" applyFont="1" applyFill="1" applyBorder="1" applyAlignment="1"/>
    <xf numFmtId="0" fontId="2" fillId="0" borderId="0" xfId="4" applyFont="1" applyFill="1" applyBorder="1"/>
    <xf numFmtId="176" fontId="2" fillId="0" borderId="8" xfId="3" applyNumberFormat="1" applyFill="1" applyBorder="1"/>
    <xf numFmtId="176" fontId="2" fillId="0" borderId="9" xfId="1" applyNumberFormat="1" applyFont="1" applyFill="1" applyBorder="1" applyAlignment="1"/>
    <xf numFmtId="176" fontId="2" fillId="0" borderId="10" xfId="1" applyNumberFormat="1" applyFont="1" applyFill="1" applyBorder="1" applyAlignment="1"/>
    <xf numFmtId="176" fontId="2" fillId="0" borderId="11" xfId="1" applyNumberFormat="1" applyFont="1" applyFill="1" applyBorder="1" applyAlignment="1"/>
    <xf numFmtId="176" fontId="2" fillId="0" borderId="12" xfId="1" applyNumberFormat="1" applyFont="1" applyFill="1" applyBorder="1" applyAlignment="1"/>
    <xf numFmtId="176" fontId="2" fillId="0" borderId="13" xfId="1" applyNumberFormat="1" applyFont="1" applyFill="1" applyBorder="1" applyAlignment="1"/>
    <xf numFmtId="176" fontId="2" fillId="0" borderId="14" xfId="1" applyNumberFormat="1" applyFont="1" applyFill="1" applyBorder="1" applyAlignment="1"/>
    <xf numFmtId="0" fontId="2" fillId="0" borderId="1" xfId="4" applyFont="1" applyFill="1" applyBorder="1" applyAlignment="1">
      <alignment horizontal="center"/>
    </xf>
    <xf numFmtId="0" fontId="7" fillId="0" borderId="0" xfId="4" applyFont="1" applyFill="1"/>
    <xf numFmtId="0" fontId="2" fillId="0" borderId="15" xfId="4" applyFont="1" applyFill="1" applyBorder="1" applyAlignment="1">
      <alignment horizontal="center"/>
    </xf>
    <xf numFmtId="176" fontId="2" fillId="0" borderId="16" xfId="1" applyNumberFormat="1" applyFont="1" applyFill="1" applyBorder="1" applyAlignment="1"/>
    <xf numFmtId="176" fontId="2" fillId="0" borderId="17" xfId="1" applyNumberFormat="1" applyFont="1" applyFill="1" applyBorder="1" applyAlignment="1"/>
    <xf numFmtId="176" fontId="2" fillId="0" borderId="3" xfId="1" applyNumberFormat="1" applyFont="1" applyFill="1" applyBorder="1" applyAlignment="1"/>
    <xf numFmtId="176" fontId="2" fillId="0" borderId="4" xfId="1" applyNumberFormat="1" applyFont="1" applyFill="1" applyBorder="1" applyAlignment="1"/>
    <xf numFmtId="0" fontId="8" fillId="0" borderId="18" xfId="3" applyFont="1" applyFill="1" applyBorder="1" applyAlignment="1"/>
    <xf numFmtId="176" fontId="2" fillId="0" borderId="19" xfId="3" applyNumberFormat="1" applyFill="1" applyBorder="1"/>
    <xf numFmtId="176" fontId="2" fillId="0" borderId="20" xfId="1" applyNumberFormat="1" applyFont="1" applyFill="1" applyBorder="1" applyAlignment="1"/>
    <xf numFmtId="176" fontId="2" fillId="0" borderId="21" xfId="1" applyNumberFormat="1" applyFont="1" applyFill="1" applyBorder="1" applyAlignment="1"/>
    <xf numFmtId="0" fontId="2" fillId="0" borderId="22" xfId="3" applyFill="1" applyBorder="1" applyAlignment="1"/>
    <xf numFmtId="176" fontId="2" fillId="0" borderId="23" xfId="3" applyNumberFormat="1" applyFill="1" applyBorder="1"/>
    <xf numFmtId="176" fontId="2" fillId="0" borderId="24" xfId="1" applyNumberFormat="1" applyFont="1" applyFill="1" applyBorder="1" applyAlignment="1"/>
    <xf numFmtId="176" fontId="2" fillId="0" borderId="25" xfId="1" applyNumberFormat="1" applyFont="1" applyFill="1" applyBorder="1" applyAlignment="1"/>
    <xf numFmtId="176" fontId="2" fillId="0" borderId="26" xfId="1" applyNumberFormat="1" applyFont="1" applyFill="1" applyBorder="1" applyAlignment="1"/>
    <xf numFmtId="38" fontId="2" fillId="0" borderId="26" xfId="1" applyFont="1" applyFill="1" applyBorder="1" applyAlignment="1"/>
    <xf numFmtId="176" fontId="2" fillId="2" borderId="11" xfId="1" applyNumberFormat="1" applyFont="1" applyFill="1" applyBorder="1" applyAlignment="1"/>
  </cellXfs>
  <cellStyles count="5">
    <cellStyle name="桁区切り 2" xfId="1"/>
    <cellStyle name="標準" xfId="0" builtinId="0"/>
    <cellStyle name="標準 2" xfId="2"/>
    <cellStyle name="標準_★月別執行計画（管理費)契約時" xfId="3"/>
    <cellStyle name="標準_★月別執行計画（事業費)契約時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24</xdr:row>
      <xdr:rowOff>19051</xdr:rowOff>
    </xdr:from>
    <xdr:to>
      <xdr:col>8</xdr:col>
      <xdr:colOff>180976</xdr:colOff>
      <xdr:row>26</xdr:row>
      <xdr:rowOff>95251</xdr:rowOff>
    </xdr:to>
    <xdr:sp macro="" textlink="">
      <xdr:nvSpPr>
        <xdr:cNvPr id="2" name="角丸四角形吹き出し 1"/>
        <xdr:cNvSpPr/>
      </xdr:nvSpPr>
      <xdr:spPr>
        <a:xfrm>
          <a:off x="4191000" y="5629276"/>
          <a:ext cx="2981326" cy="571500"/>
        </a:xfrm>
        <a:prstGeom prst="wedgeRoundRectCallout">
          <a:avLst>
            <a:gd name="adj1" fmla="val -20960"/>
            <a:gd name="adj2" fmla="val 194906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資金が事前に欲しい理由として資金計画書を作成してください。</a:t>
          </a:r>
        </a:p>
      </xdr:txBody>
    </xdr:sp>
    <xdr:clientData/>
  </xdr:twoCellAnchor>
  <xdr:twoCellAnchor>
    <xdr:from>
      <xdr:col>6</xdr:col>
      <xdr:colOff>409575</xdr:colOff>
      <xdr:row>7</xdr:row>
      <xdr:rowOff>114301</xdr:rowOff>
    </xdr:from>
    <xdr:to>
      <xdr:col>10</xdr:col>
      <xdr:colOff>371476</xdr:colOff>
      <xdr:row>9</xdr:row>
      <xdr:rowOff>190501</xdr:rowOff>
    </xdr:to>
    <xdr:sp macro="" textlink="">
      <xdr:nvSpPr>
        <xdr:cNvPr id="3" name="角丸四角形吹き出し 2"/>
        <xdr:cNvSpPr/>
      </xdr:nvSpPr>
      <xdr:spPr>
        <a:xfrm>
          <a:off x="5838825" y="1676401"/>
          <a:ext cx="2981326" cy="571500"/>
        </a:xfrm>
        <a:prstGeom prst="wedgeRoundRectCallout">
          <a:avLst>
            <a:gd name="adj1" fmla="val -38212"/>
            <a:gd name="adj2" fmla="val -8009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この場合、７月には赤字になってしまうので、８月に概算払いを行い補てんします。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A25" sqref="A25"/>
    </sheetView>
  </sheetViews>
  <sheetFormatPr defaultColWidth="9" defaultRowHeight="13.5"/>
  <cols>
    <col min="1" max="1" width="17" style="4" customWidth="1"/>
    <col min="2" max="2" width="11.375" style="4" customWidth="1"/>
    <col min="3" max="8" width="10.375" style="4" bestFit="1" customWidth="1"/>
    <col min="9" max="10" width="9.375" style="4" customWidth="1"/>
    <col min="11" max="11" width="10.375" style="4" customWidth="1"/>
    <col min="12" max="12" width="10.25" style="4" bestFit="1" customWidth="1"/>
    <col min="13" max="13" width="9.375" style="4" bestFit="1" customWidth="1"/>
    <col min="14" max="14" width="10.25" style="4" bestFit="1" customWidth="1"/>
    <col min="15" max="15" width="1.75" style="4" customWidth="1"/>
    <col min="16" max="16384" width="9" style="4"/>
  </cols>
  <sheetData>
    <row r="1" spans="1:15" ht="17.25">
      <c r="A1" s="30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8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20.100000000000001" customHeight="1" thickBot="1">
      <c r="A3" s="18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" t="s">
        <v>14</v>
      </c>
      <c r="O3" s="3"/>
    </row>
    <row r="4" spans="1:15" ht="20.100000000000001" customHeight="1" thickBot="1">
      <c r="A4" s="6" t="s">
        <v>0</v>
      </c>
      <c r="B4" s="7" t="s">
        <v>26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9" t="s">
        <v>12</v>
      </c>
      <c r="O4" s="19"/>
    </row>
    <row r="5" spans="1:15" ht="20.100000000000001" customHeight="1">
      <c r="A5" s="40"/>
      <c r="B5" s="41">
        <f>SUM(C5:N5)</f>
        <v>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  <c r="O5" s="2"/>
    </row>
    <row r="6" spans="1:15" ht="20.100000000000001" customHeight="1">
      <c r="A6" s="11"/>
      <c r="B6" s="22">
        <f t="shared" ref="B6:B11" si="0">SUM(C6:N6)</f>
        <v>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"/>
    </row>
    <row r="7" spans="1:15" ht="20.100000000000001" customHeight="1">
      <c r="A7" s="11"/>
      <c r="B7" s="22">
        <f t="shared" si="0"/>
        <v>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2"/>
    </row>
    <row r="8" spans="1:15" ht="20.100000000000001" customHeight="1">
      <c r="A8" s="12"/>
      <c r="B8" s="22">
        <f t="shared" si="0"/>
        <v>0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"/>
    </row>
    <row r="9" spans="1:15" ht="20.100000000000001" customHeight="1">
      <c r="A9" s="11"/>
      <c r="B9" s="22">
        <f t="shared" si="0"/>
        <v>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2"/>
    </row>
    <row r="10" spans="1:15" ht="20.100000000000001" customHeight="1">
      <c r="A10" s="20"/>
      <c r="B10" s="22">
        <f t="shared" si="0"/>
        <v>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"/>
    </row>
    <row r="11" spans="1:15" ht="20.100000000000001" customHeight="1" thickBot="1">
      <c r="A11" s="13"/>
      <c r="B11" s="22">
        <f t="shared" si="0"/>
        <v>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"/>
    </row>
    <row r="12" spans="1:15" ht="20.100000000000001" customHeight="1" thickBot="1">
      <c r="A12" s="31" t="s">
        <v>13</v>
      </c>
      <c r="B12" s="32">
        <f>SUM(B5:B11)</f>
        <v>0</v>
      </c>
      <c r="C12" s="32">
        <f>SUM(C5:C11)</f>
        <v>0</v>
      </c>
      <c r="D12" s="32">
        <f t="shared" ref="D12:N12" si="1">SUM(D5:D11)</f>
        <v>0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32">
        <f t="shared" si="1"/>
        <v>0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>
        <f t="shared" si="1"/>
        <v>0</v>
      </c>
      <c r="N12" s="33">
        <f t="shared" si="1"/>
        <v>0</v>
      </c>
      <c r="O12" s="2"/>
    </row>
    <row r="13" spans="1:15" ht="20.100000000000001" customHeight="1" thickBot="1">
      <c r="A13" s="29" t="s">
        <v>28</v>
      </c>
      <c r="B13" s="44"/>
      <c r="C13" s="34">
        <f>C12</f>
        <v>0</v>
      </c>
      <c r="D13" s="34">
        <f>C13+D12</f>
        <v>0</v>
      </c>
      <c r="E13" s="34">
        <f t="shared" ref="E13:M13" si="2">D13+E12</f>
        <v>0</v>
      </c>
      <c r="F13" s="34">
        <f t="shared" si="2"/>
        <v>0</v>
      </c>
      <c r="G13" s="34">
        <f t="shared" si="2"/>
        <v>0</v>
      </c>
      <c r="H13" s="34">
        <f t="shared" si="2"/>
        <v>0</v>
      </c>
      <c r="I13" s="34">
        <f t="shared" si="2"/>
        <v>0</v>
      </c>
      <c r="J13" s="34">
        <f t="shared" si="2"/>
        <v>0</v>
      </c>
      <c r="K13" s="34">
        <f t="shared" si="2"/>
        <v>0</v>
      </c>
      <c r="L13" s="34">
        <f t="shared" si="2"/>
        <v>0</v>
      </c>
      <c r="M13" s="34">
        <f t="shared" si="2"/>
        <v>0</v>
      </c>
      <c r="N13" s="35">
        <f>M13+N12</f>
        <v>0</v>
      </c>
      <c r="O13" s="2"/>
    </row>
    <row r="14" spans="1:15" ht="6.75" customHeight="1">
      <c r="A14" s="2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"/>
    </row>
    <row r="15" spans="1:15" ht="20.100000000000001" customHeight="1" thickBot="1">
      <c r="A15" s="18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" t="s">
        <v>14</v>
      </c>
      <c r="O15" s="2"/>
    </row>
    <row r="16" spans="1:15" ht="20.100000000000001" customHeight="1" thickBot="1">
      <c r="A16" s="6" t="s">
        <v>0</v>
      </c>
      <c r="B16" s="7" t="s">
        <v>26</v>
      </c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8" t="s">
        <v>10</v>
      </c>
      <c r="M16" s="8" t="s">
        <v>11</v>
      </c>
      <c r="N16" s="9" t="s">
        <v>12</v>
      </c>
      <c r="O16" s="2"/>
    </row>
    <row r="17" spans="1:15" ht="20.100000000000001" customHeight="1">
      <c r="A17" s="10"/>
      <c r="B17" s="22">
        <f>SUM(C17:N17)</f>
        <v>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"/>
    </row>
    <row r="18" spans="1:15" ht="20.100000000000001" customHeight="1">
      <c r="A18" s="10"/>
      <c r="B18" s="22">
        <f t="shared" ref="B18:B27" si="3">SUM(C18:N18)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"/>
    </row>
    <row r="19" spans="1:15" ht="20.100000000000001" customHeight="1">
      <c r="A19" s="10"/>
      <c r="B19" s="22">
        <f t="shared" si="3"/>
        <v>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  <c r="O19" s="2"/>
    </row>
    <row r="20" spans="1:15" ht="20.100000000000001" customHeight="1">
      <c r="A20" s="10"/>
      <c r="B20" s="22">
        <f t="shared" si="3"/>
        <v>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  <c r="O20" s="2"/>
    </row>
    <row r="21" spans="1:15" ht="20.100000000000001" customHeight="1">
      <c r="A21" s="10"/>
      <c r="B21" s="22">
        <f t="shared" si="3"/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"/>
    </row>
    <row r="22" spans="1:15" ht="20.100000000000001" customHeight="1">
      <c r="A22" s="10"/>
      <c r="B22" s="22">
        <f t="shared" si="3"/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"/>
    </row>
    <row r="23" spans="1:15" ht="20.100000000000001" customHeight="1">
      <c r="A23" s="11"/>
      <c r="B23" s="22">
        <f t="shared" si="3"/>
        <v>0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"/>
    </row>
    <row r="24" spans="1:15" ht="20.100000000000001" customHeight="1">
      <c r="A24" s="11"/>
      <c r="B24" s="22">
        <f t="shared" si="3"/>
        <v>0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"/>
    </row>
    <row r="25" spans="1:15" ht="20.100000000000001" customHeight="1">
      <c r="A25" s="11"/>
      <c r="B25" s="22">
        <f t="shared" si="3"/>
        <v>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"/>
    </row>
    <row r="26" spans="1:15" ht="20.100000000000001" customHeight="1">
      <c r="A26" s="20"/>
      <c r="B26" s="22">
        <f t="shared" si="3"/>
        <v>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"/>
    </row>
    <row r="27" spans="1:15" ht="20.100000000000001" customHeight="1" thickBot="1">
      <c r="A27" s="36"/>
      <c r="B27" s="37">
        <f t="shared" si="3"/>
        <v>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2"/>
    </row>
    <row r="28" spans="1:15" ht="20.100000000000001" customHeight="1" thickBot="1">
      <c r="A28" s="31" t="s">
        <v>13</v>
      </c>
      <c r="B28" s="32">
        <f>SUM(B17:B27)</f>
        <v>0</v>
      </c>
      <c r="C28" s="32">
        <f t="shared" ref="C28:N28" si="4">SUM(C17:C27)</f>
        <v>0</v>
      </c>
      <c r="D28" s="32">
        <f t="shared" si="4"/>
        <v>0</v>
      </c>
      <c r="E28" s="32">
        <f t="shared" si="4"/>
        <v>0</v>
      </c>
      <c r="F28" s="32">
        <f t="shared" si="4"/>
        <v>0</v>
      </c>
      <c r="G28" s="32">
        <f t="shared" si="4"/>
        <v>0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>
        <f t="shared" si="4"/>
        <v>0</v>
      </c>
      <c r="N28" s="33">
        <f t="shared" si="4"/>
        <v>0</v>
      </c>
      <c r="O28" s="2"/>
    </row>
    <row r="29" spans="1:15" ht="20.100000000000001" customHeight="1" thickBot="1">
      <c r="A29" s="29" t="s">
        <v>29</v>
      </c>
      <c r="B29" s="45"/>
      <c r="C29" s="14">
        <f>C28</f>
        <v>0</v>
      </c>
      <c r="D29" s="14">
        <f>C29+D28</f>
        <v>0</v>
      </c>
      <c r="E29" s="14">
        <f t="shared" ref="E29:N29" si="5">D29+E28</f>
        <v>0</v>
      </c>
      <c r="F29" s="14">
        <f t="shared" si="5"/>
        <v>0</v>
      </c>
      <c r="G29" s="14">
        <f t="shared" si="5"/>
        <v>0</v>
      </c>
      <c r="H29" s="14">
        <f t="shared" si="5"/>
        <v>0</v>
      </c>
      <c r="I29" s="14">
        <f t="shared" si="5"/>
        <v>0</v>
      </c>
      <c r="J29" s="14">
        <f t="shared" si="5"/>
        <v>0</v>
      </c>
      <c r="K29" s="14">
        <f t="shared" si="5"/>
        <v>0</v>
      </c>
      <c r="L29" s="14">
        <f t="shared" si="5"/>
        <v>0</v>
      </c>
      <c r="M29" s="14">
        <f t="shared" si="5"/>
        <v>0</v>
      </c>
      <c r="N29" s="16">
        <f t="shared" si="5"/>
        <v>0</v>
      </c>
      <c r="O29" s="2"/>
    </row>
    <row r="30" spans="1:15" ht="6.75" customHeight="1" thickBot="1">
      <c r="A30" s="21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"/>
    </row>
    <row r="31" spans="1:15" ht="20.100000000000001" customHeight="1" thickBot="1">
      <c r="A31" s="29" t="s">
        <v>30</v>
      </c>
      <c r="B31" s="45"/>
      <c r="C31" s="14">
        <f>C13-C29</f>
        <v>0</v>
      </c>
      <c r="D31" s="14">
        <f t="shared" ref="D31:N31" si="6">D13-D29</f>
        <v>0</v>
      </c>
      <c r="E31" s="14">
        <f t="shared" si="6"/>
        <v>0</v>
      </c>
      <c r="F31" s="14">
        <f t="shared" si="6"/>
        <v>0</v>
      </c>
      <c r="G31" s="14">
        <f t="shared" si="6"/>
        <v>0</v>
      </c>
      <c r="H31" s="14">
        <f t="shared" si="6"/>
        <v>0</v>
      </c>
      <c r="I31" s="14">
        <f t="shared" si="6"/>
        <v>0</v>
      </c>
      <c r="J31" s="14">
        <f t="shared" si="6"/>
        <v>0</v>
      </c>
      <c r="K31" s="14">
        <f t="shared" si="6"/>
        <v>0</v>
      </c>
      <c r="L31" s="14">
        <f t="shared" si="6"/>
        <v>0</v>
      </c>
      <c r="M31" s="14">
        <f t="shared" si="6"/>
        <v>0</v>
      </c>
      <c r="N31" s="16">
        <f t="shared" si="6"/>
        <v>0</v>
      </c>
      <c r="O31" s="2"/>
    </row>
    <row r="32" spans="1:15" ht="20.100000000000001" customHeight="1">
      <c r="A32" s="2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"/>
    </row>
    <row r="33" spans="1:15" ht="20.100000000000001" customHeight="1">
      <c r="A33" s="2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"/>
    </row>
  </sheetData>
  <phoneticPr fontId="4"/>
  <pageMargins left="0.39370078740157483" right="0.19685039370078741" top="0.39370078740157483" bottom="0.39370078740157483" header="0.51181102362204722" footer="0.51181102362204722"/>
  <pageSetup paperSize="9" scale="96" orientation="landscape" r:id="rId1"/>
  <headerFooter alignWithMargins="0"/>
  <colBreaks count="1" manualBreakCount="1">
    <brk id="14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M8" sqref="M8"/>
    </sheetView>
  </sheetViews>
  <sheetFormatPr defaultColWidth="9" defaultRowHeight="13.5"/>
  <cols>
    <col min="1" max="1" width="17" style="4" customWidth="1"/>
    <col min="2" max="2" width="11.375" style="4" customWidth="1"/>
    <col min="3" max="8" width="10.375" style="4" bestFit="1" customWidth="1"/>
    <col min="9" max="10" width="9.375" style="4" customWidth="1"/>
    <col min="11" max="11" width="10.375" style="4" customWidth="1"/>
    <col min="12" max="12" width="10.25" style="4" bestFit="1" customWidth="1"/>
    <col min="13" max="13" width="9.375" style="4" bestFit="1" customWidth="1"/>
    <col min="14" max="14" width="10.25" style="4" bestFit="1" customWidth="1"/>
    <col min="15" max="15" width="1.75" style="4" customWidth="1"/>
    <col min="16" max="16384" width="9" style="4"/>
  </cols>
  <sheetData>
    <row r="1" spans="1:15" ht="17.25">
      <c r="A1" s="30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8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20.100000000000001" customHeight="1" thickBot="1">
      <c r="A3" s="18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" t="s">
        <v>14</v>
      </c>
      <c r="O3" s="3"/>
    </row>
    <row r="4" spans="1:15" ht="20.100000000000001" customHeight="1" thickBot="1">
      <c r="A4" s="6" t="s">
        <v>0</v>
      </c>
      <c r="B4" s="7" t="s">
        <v>26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9" t="s">
        <v>12</v>
      </c>
      <c r="O4" s="19"/>
    </row>
    <row r="5" spans="1:15" ht="20.100000000000001" customHeight="1">
      <c r="A5" s="40" t="s">
        <v>17</v>
      </c>
      <c r="B5" s="41">
        <f>SUM(C5:N5)</f>
        <v>50</v>
      </c>
      <c r="C5" s="42">
        <v>50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  <c r="O5" s="2"/>
    </row>
    <row r="6" spans="1:15" ht="20.100000000000001" customHeight="1">
      <c r="A6" s="11" t="s">
        <v>19</v>
      </c>
      <c r="B6" s="22">
        <f t="shared" ref="B6:B11" si="0">SUM(C6:N6)</f>
        <v>250</v>
      </c>
      <c r="C6" s="25"/>
      <c r="D6" s="25"/>
      <c r="E6" s="25">
        <v>25</v>
      </c>
      <c r="F6" s="25">
        <v>25</v>
      </c>
      <c r="G6" s="25">
        <v>25</v>
      </c>
      <c r="H6" s="25">
        <v>25</v>
      </c>
      <c r="I6" s="25">
        <v>25</v>
      </c>
      <c r="J6" s="25">
        <v>25</v>
      </c>
      <c r="K6" s="25">
        <v>25</v>
      </c>
      <c r="L6" s="25">
        <v>25</v>
      </c>
      <c r="M6" s="25">
        <v>25</v>
      </c>
      <c r="N6" s="26">
        <v>25</v>
      </c>
      <c r="O6" s="2"/>
    </row>
    <row r="7" spans="1:15" ht="20.100000000000001" customHeight="1">
      <c r="A7" s="11" t="s">
        <v>18</v>
      </c>
      <c r="B7" s="22">
        <v>300</v>
      </c>
      <c r="C7" s="25"/>
      <c r="D7" s="25"/>
      <c r="E7" s="25"/>
      <c r="F7" s="25"/>
      <c r="G7" s="46">
        <f>B7*0.8</f>
        <v>240</v>
      </c>
      <c r="H7" s="25"/>
      <c r="I7" s="25"/>
      <c r="J7" s="25"/>
      <c r="K7" s="25"/>
      <c r="L7" s="25"/>
      <c r="M7" s="25"/>
      <c r="N7" s="26">
        <v>60</v>
      </c>
      <c r="O7" s="2"/>
    </row>
    <row r="8" spans="1:15" ht="20.100000000000001" customHeight="1">
      <c r="A8" s="12"/>
      <c r="B8" s="22">
        <f t="shared" si="0"/>
        <v>0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"/>
    </row>
    <row r="9" spans="1:15" ht="20.100000000000001" customHeight="1">
      <c r="A9" s="11"/>
      <c r="B9" s="22">
        <f t="shared" si="0"/>
        <v>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2"/>
    </row>
    <row r="10" spans="1:15" ht="20.100000000000001" customHeight="1">
      <c r="A10" s="20"/>
      <c r="B10" s="22">
        <f t="shared" si="0"/>
        <v>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"/>
    </row>
    <row r="11" spans="1:15" ht="20.100000000000001" customHeight="1" thickBot="1">
      <c r="A11" s="13"/>
      <c r="B11" s="22">
        <f t="shared" si="0"/>
        <v>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"/>
    </row>
    <row r="12" spans="1:15" ht="20.100000000000001" customHeight="1" thickBot="1">
      <c r="A12" s="31" t="s">
        <v>13</v>
      </c>
      <c r="B12" s="32">
        <f>SUM(B5:B11)</f>
        <v>600</v>
      </c>
      <c r="C12" s="32">
        <f>SUM(C5:C11)</f>
        <v>50</v>
      </c>
      <c r="D12" s="32">
        <f t="shared" ref="D12:N12" si="1">SUM(D5:D11)</f>
        <v>0</v>
      </c>
      <c r="E12" s="32">
        <f t="shared" si="1"/>
        <v>25</v>
      </c>
      <c r="F12" s="32">
        <f t="shared" si="1"/>
        <v>25</v>
      </c>
      <c r="G12" s="32">
        <f t="shared" si="1"/>
        <v>265</v>
      </c>
      <c r="H12" s="32">
        <f t="shared" si="1"/>
        <v>25</v>
      </c>
      <c r="I12" s="32">
        <f t="shared" si="1"/>
        <v>25</v>
      </c>
      <c r="J12" s="32">
        <f t="shared" si="1"/>
        <v>25</v>
      </c>
      <c r="K12" s="32">
        <f t="shared" si="1"/>
        <v>25</v>
      </c>
      <c r="L12" s="32">
        <f t="shared" si="1"/>
        <v>25</v>
      </c>
      <c r="M12" s="32">
        <f t="shared" si="1"/>
        <v>25</v>
      </c>
      <c r="N12" s="33">
        <f t="shared" si="1"/>
        <v>85</v>
      </c>
      <c r="O12" s="2"/>
    </row>
    <row r="13" spans="1:15" ht="20.100000000000001" customHeight="1" thickBot="1">
      <c r="A13" s="29" t="s">
        <v>28</v>
      </c>
      <c r="B13" s="44"/>
      <c r="C13" s="34">
        <f>C12</f>
        <v>50</v>
      </c>
      <c r="D13" s="34">
        <f>C13+D12</f>
        <v>50</v>
      </c>
      <c r="E13" s="34">
        <f t="shared" ref="E13:M13" si="2">D13+E12</f>
        <v>75</v>
      </c>
      <c r="F13" s="34">
        <f t="shared" si="2"/>
        <v>100</v>
      </c>
      <c r="G13" s="34">
        <f t="shared" si="2"/>
        <v>365</v>
      </c>
      <c r="H13" s="34">
        <f t="shared" si="2"/>
        <v>390</v>
      </c>
      <c r="I13" s="34">
        <f t="shared" si="2"/>
        <v>415</v>
      </c>
      <c r="J13" s="34">
        <f t="shared" si="2"/>
        <v>440</v>
      </c>
      <c r="K13" s="34">
        <f t="shared" si="2"/>
        <v>465</v>
      </c>
      <c r="L13" s="34">
        <f t="shared" si="2"/>
        <v>490</v>
      </c>
      <c r="M13" s="34">
        <f t="shared" si="2"/>
        <v>515</v>
      </c>
      <c r="N13" s="35">
        <f>M13+N12</f>
        <v>600</v>
      </c>
      <c r="O13" s="2"/>
    </row>
    <row r="14" spans="1:15" ht="6.75" customHeight="1">
      <c r="A14" s="2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"/>
    </row>
    <row r="15" spans="1:15" ht="20.100000000000001" customHeight="1" thickBot="1">
      <c r="A15" s="18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" t="s">
        <v>14</v>
      </c>
      <c r="O15" s="2"/>
    </row>
    <row r="16" spans="1:15" ht="20.100000000000001" customHeight="1" thickBot="1">
      <c r="A16" s="6" t="s">
        <v>0</v>
      </c>
      <c r="B16" s="7" t="s">
        <v>26</v>
      </c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8" t="s">
        <v>10</v>
      </c>
      <c r="M16" s="8" t="s">
        <v>11</v>
      </c>
      <c r="N16" s="9" t="s">
        <v>12</v>
      </c>
      <c r="O16" s="2"/>
    </row>
    <row r="17" spans="1:15" ht="20.100000000000001" customHeight="1">
      <c r="A17" s="10" t="s">
        <v>21</v>
      </c>
      <c r="B17" s="22">
        <f>SUM(C17:N17)</f>
        <v>220</v>
      </c>
      <c r="C17" s="23"/>
      <c r="D17" s="23">
        <v>20</v>
      </c>
      <c r="E17" s="23">
        <v>20</v>
      </c>
      <c r="F17" s="23">
        <v>20</v>
      </c>
      <c r="G17" s="23">
        <v>20</v>
      </c>
      <c r="H17" s="23">
        <v>20</v>
      </c>
      <c r="I17" s="23">
        <v>20</v>
      </c>
      <c r="J17" s="23">
        <v>20</v>
      </c>
      <c r="K17" s="23">
        <v>20</v>
      </c>
      <c r="L17" s="23">
        <v>20</v>
      </c>
      <c r="M17" s="23">
        <v>20</v>
      </c>
      <c r="N17" s="24">
        <v>20</v>
      </c>
      <c r="O17" s="2"/>
    </row>
    <row r="18" spans="1:15" ht="20.100000000000001" customHeight="1">
      <c r="A18" s="10" t="s">
        <v>22</v>
      </c>
      <c r="B18" s="22">
        <f t="shared" ref="B18:B27" si="3">SUM(C18:N18)</f>
        <v>165</v>
      </c>
      <c r="C18" s="23"/>
      <c r="D18" s="23">
        <v>15</v>
      </c>
      <c r="E18" s="23">
        <v>15</v>
      </c>
      <c r="F18" s="23">
        <v>15</v>
      </c>
      <c r="G18" s="23">
        <v>15</v>
      </c>
      <c r="H18" s="23">
        <v>15</v>
      </c>
      <c r="I18" s="23">
        <v>15</v>
      </c>
      <c r="J18" s="23">
        <v>15</v>
      </c>
      <c r="K18" s="23">
        <v>15</v>
      </c>
      <c r="L18" s="23">
        <v>15</v>
      </c>
      <c r="M18" s="23">
        <v>15</v>
      </c>
      <c r="N18" s="24">
        <v>15</v>
      </c>
      <c r="O18" s="2"/>
    </row>
    <row r="19" spans="1:15" ht="20.100000000000001" customHeight="1">
      <c r="A19" s="10" t="s">
        <v>23</v>
      </c>
      <c r="B19" s="22">
        <f t="shared" si="3"/>
        <v>105</v>
      </c>
      <c r="C19" s="23"/>
      <c r="D19" s="23">
        <v>5</v>
      </c>
      <c r="E19" s="23">
        <v>10</v>
      </c>
      <c r="F19" s="23">
        <v>10</v>
      </c>
      <c r="G19" s="23">
        <v>10</v>
      </c>
      <c r="H19" s="23">
        <v>10</v>
      </c>
      <c r="I19" s="23">
        <v>10</v>
      </c>
      <c r="J19" s="23">
        <v>10</v>
      </c>
      <c r="K19" s="23">
        <v>10</v>
      </c>
      <c r="L19" s="23">
        <v>10</v>
      </c>
      <c r="M19" s="23">
        <v>10</v>
      </c>
      <c r="N19" s="24">
        <v>10</v>
      </c>
      <c r="O19" s="2"/>
    </row>
    <row r="20" spans="1:15" ht="20.100000000000001" customHeight="1">
      <c r="A20" s="10" t="s">
        <v>20</v>
      </c>
      <c r="B20" s="22">
        <f t="shared" si="3"/>
        <v>55</v>
      </c>
      <c r="C20" s="23"/>
      <c r="D20" s="23">
        <v>5</v>
      </c>
      <c r="E20" s="23">
        <v>5</v>
      </c>
      <c r="F20" s="23">
        <v>5</v>
      </c>
      <c r="G20" s="23">
        <v>5</v>
      </c>
      <c r="H20" s="23">
        <v>5</v>
      </c>
      <c r="I20" s="23">
        <v>5</v>
      </c>
      <c r="J20" s="23">
        <v>5</v>
      </c>
      <c r="K20" s="23">
        <v>5</v>
      </c>
      <c r="L20" s="23">
        <v>5</v>
      </c>
      <c r="M20" s="23">
        <v>5</v>
      </c>
      <c r="N20" s="24">
        <v>5</v>
      </c>
      <c r="O20" s="2"/>
    </row>
    <row r="21" spans="1:15" ht="20.100000000000001" customHeight="1">
      <c r="A21" s="10" t="s">
        <v>24</v>
      </c>
      <c r="B21" s="22">
        <f t="shared" si="3"/>
        <v>30</v>
      </c>
      <c r="C21" s="23"/>
      <c r="D21" s="23">
        <v>3</v>
      </c>
      <c r="E21" s="23"/>
      <c r="F21" s="23"/>
      <c r="G21" s="23"/>
      <c r="H21" s="23">
        <v>7</v>
      </c>
      <c r="I21" s="23"/>
      <c r="J21" s="23"/>
      <c r="K21" s="23"/>
      <c r="L21" s="23">
        <v>20</v>
      </c>
      <c r="M21" s="23"/>
      <c r="N21" s="24"/>
      <c r="O21" s="2"/>
    </row>
    <row r="22" spans="1:15" ht="20.100000000000001" customHeight="1">
      <c r="A22" s="10" t="s">
        <v>25</v>
      </c>
      <c r="B22" s="22">
        <f t="shared" si="3"/>
        <v>20</v>
      </c>
      <c r="C22" s="23">
        <v>6</v>
      </c>
      <c r="D22" s="23"/>
      <c r="E22" s="23"/>
      <c r="F22" s="23"/>
      <c r="G22" s="23">
        <v>8</v>
      </c>
      <c r="H22" s="23"/>
      <c r="I22" s="23"/>
      <c r="J22" s="23"/>
      <c r="K22" s="23">
        <v>6</v>
      </c>
      <c r="L22" s="23"/>
      <c r="M22" s="23"/>
      <c r="N22" s="24"/>
      <c r="O22" s="2"/>
    </row>
    <row r="23" spans="1:15" ht="20.100000000000001" customHeight="1">
      <c r="A23" s="11" t="s">
        <v>27</v>
      </c>
      <c r="B23" s="22">
        <f t="shared" si="3"/>
        <v>5</v>
      </c>
      <c r="C23" s="25">
        <v>2</v>
      </c>
      <c r="D23" s="25"/>
      <c r="E23" s="25"/>
      <c r="F23" s="25"/>
      <c r="G23" s="25"/>
      <c r="H23" s="25"/>
      <c r="I23" s="25">
        <v>2</v>
      </c>
      <c r="J23" s="25"/>
      <c r="K23" s="25"/>
      <c r="L23" s="25"/>
      <c r="M23" s="25">
        <v>1</v>
      </c>
      <c r="N23" s="26"/>
      <c r="O23" s="2"/>
    </row>
    <row r="24" spans="1:15" ht="20.100000000000001" customHeight="1">
      <c r="A24" s="11"/>
      <c r="B24" s="22">
        <f t="shared" si="3"/>
        <v>0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"/>
    </row>
    <row r="25" spans="1:15" ht="20.100000000000001" customHeight="1">
      <c r="A25" s="11"/>
      <c r="B25" s="22">
        <f t="shared" si="3"/>
        <v>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"/>
    </row>
    <row r="26" spans="1:15" ht="20.100000000000001" customHeight="1">
      <c r="A26" s="20"/>
      <c r="B26" s="22">
        <f t="shared" si="3"/>
        <v>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"/>
    </row>
    <row r="27" spans="1:15" ht="20.100000000000001" customHeight="1" thickBot="1">
      <c r="A27" s="36"/>
      <c r="B27" s="37">
        <f t="shared" si="3"/>
        <v>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2"/>
    </row>
    <row r="28" spans="1:15" ht="20.100000000000001" customHeight="1" thickBot="1">
      <c r="A28" s="31" t="s">
        <v>13</v>
      </c>
      <c r="B28" s="32">
        <f>SUM(B17:B27)</f>
        <v>600</v>
      </c>
      <c r="C28" s="32">
        <f t="shared" ref="C28:N28" si="4">SUM(C17:C27)</f>
        <v>8</v>
      </c>
      <c r="D28" s="32">
        <f t="shared" si="4"/>
        <v>48</v>
      </c>
      <c r="E28" s="32">
        <f t="shared" si="4"/>
        <v>50</v>
      </c>
      <c r="F28" s="32">
        <f t="shared" si="4"/>
        <v>50</v>
      </c>
      <c r="G28" s="32">
        <f t="shared" si="4"/>
        <v>58</v>
      </c>
      <c r="H28" s="32">
        <f t="shared" si="4"/>
        <v>57</v>
      </c>
      <c r="I28" s="32">
        <f t="shared" si="4"/>
        <v>52</v>
      </c>
      <c r="J28" s="32">
        <f t="shared" si="4"/>
        <v>50</v>
      </c>
      <c r="K28" s="32">
        <f t="shared" si="4"/>
        <v>56</v>
      </c>
      <c r="L28" s="32">
        <f t="shared" si="4"/>
        <v>70</v>
      </c>
      <c r="M28" s="32">
        <f t="shared" si="4"/>
        <v>51</v>
      </c>
      <c r="N28" s="33">
        <f t="shared" si="4"/>
        <v>50</v>
      </c>
      <c r="O28" s="2"/>
    </row>
    <row r="29" spans="1:15" ht="20.100000000000001" customHeight="1" thickBot="1">
      <c r="A29" s="29" t="s">
        <v>29</v>
      </c>
      <c r="B29" s="45"/>
      <c r="C29" s="14">
        <f>C28</f>
        <v>8</v>
      </c>
      <c r="D29" s="14">
        <f>C29+D28</f>
        <v>56</v>
      </c>
      <c r="E29" s="14">
        <f t="shared" ref="E29:N29" si="5">D29+E28</f>
        <v>106</v>
      </c>
      <c r="F29" s="14">
        <f t="shared" si="5"/>
        <v>156</v>
      </c>
      <c r="G29" s="14">
        <f t="shared" si="5"/>
        <v>214</v>
      </c>
      <c r="H29" s="14">
        <f t="shared" si="5"/>
        <v>271</v>
      </c>
      <c r="I29" s="14">
        <f t="shared" si="5"/>
        <v>323</v>
      </c>
      <c r="J29" s="14">
        <f t="shared" si="5"/>
        <v>373</v>
      </c>
      <c r="K29" s="14">
        <f t="shared" si="5"/>
        <v>429</v>
      </c>
      <c r="L29" s="14">
        <f t="shared" si="5"/>
        <v>499</v>
      </c>
      <c r="M29" s="14">
        <f t="shared" si="5"/>
        <v>550</v>
      </c>
      <c r="N29" s="16">
        <f t="shared" si="5"/>
        <v>600</v>
      </c>
      <c r="O29" s="2"/>
    </row>
    <row r="30" spans="1:15" ht="6.75" customHeight="1" thickBot="1">
      <c r="A30" s="21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"/>
    </row>
    <row r="31" spans="1:15" ht="20.100000000000001" customHeight="1" thickBot="1">
      <c r="A31" s="29" t="s">
        <v>30</v>
      </c>
      <c r="B31" s="45"/>
      <c r="C31" s="14">
        <f>C13-C29</f>
        <v>42</v>
      </c>
      <c r="D31" s="14">
        <f t="shared" ref="D31:N31" si="6">D13-D29</f>
        <v>-6</v>
      </c>
      <c r="E31" s="14">
        <f t="shared" si="6"/>
        <v>-31</v>
      </c>
      <c r="F31" s="15">
        <f t="shared" si="6"/>
        <v>-56</v>
      </c>
      <c r="G31" s="14">
        <f t="shared" si="6"/>
        <v>151</v>
      </c>
      <c r="H31" s="14">
        <f t="shared" si="6"/>
        <v>119</v>
      </c>
      <c r="I31" s="14">
        <f t="shared" si="6"/>
        <v>92</v>
      </c>
      <c r="J31" s="14">
        <f t="shared" si="6"/>
        <v>67</v>
      </c>
      <c r="K31" s="14">
        <f t="shared" si="6"/>
        <v>36</v>
      </c>
      <c r="L31" s="14">
        <f t="shared" si="6"/>
        <v>-9</v>
      </c>
      <c r="M31" s="14">
        <f t="shared" si="6"/>
        <v>-35</v>
      </c>
      <c r="N31" s="16">
        <f t="shared" si="6"/>
        <v>0</v>
      </c>
      <c r="O31" s="2"/>
    </row>
    <row r="32" spans="1:15" ht="20.100000000000001" customHeight="1">
      <c r="A32" s="2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"/>
    </row>
    <row r="33" spans="1:15" ht="20.100000000000001" customHeight="1">
      <c r="A33" s="2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"/>
    </row>
  </sheetData>
  <phoneticPr fontId="4"/>
  <pageMargins left="0.39370078740157483" right="0.19685039370078741" top="0.39370078740157483" bottom="0.39370078740157483" header="0.51181102362204722" footer="0.51181102362204722"/>
  <pageSetup paperSize="9" scale="96" orientation="landscape" r:id="rId1"/>
  <headerFooter alignWithMargins="0"/>
  <colBreaks count="1" manualBreakCount="1">
    <brk id="14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資金計画書</vt:lpstr>
      <vt:lpstr>資金計画書 (記載例)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2015-05-08T04:08:57Z</dcterms:modified>
</cp:coreProperties>
</file>